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účetní\Documents\Rozpočtové výhledy\"/>
    </mc:Choice>
  </mc:AlternateContent>
  <xr:revisionPtr revIDLastSave="0" documentId="13_ncr:1_{8FBA790F-A4C7-4307-ABAC-F0B431CA287D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C14" i="1" l="1"/>
  <c r="D12" i="1"/>
  <c r="D14" i="1" s="1"/>
  <c r="C9" i="1"/>
  <c r="D7" i="1"/>
  <c r="D9" i="1" s="1"/>
  <c r="E12" i="1" l="1"/>
  <c r="F12" i="1" s="1"/>
  <c r="E7" i="1"/>
  <c r="G12" i="1"/>
  <c r="G14" i="1" s="1"/>
  <c r="F14" i="1"/>
  <c r="E14" i="1"/>
  <c r="E9" i="1" l="1"/>
  <c r="F7" i="1"/>
  <c r="G7" i="1" l="1"/>
  <c r="G9" i="1" s="1"/>
  <c r="F9" i="1"/>
</calcChain>
</file>

<file path=xl/sharedStrings.xml><?xml version="1.0" encoding="utf-8"?>
<sst xmlns="http://schemas.openxmlformats.org/spreadsheetml/2006/main" count="20" uniqueCount="16">
  <si>
    <t>Příjmy</t>
  </si>
  <si>
    <t>Daňové příjmy</t>
  </si>
  <si>
    <t>Nedaňové příjmy</t>
  </si>
  <si>
    <t>Příjmy CELKEM</t>
  </si>
  <si>
    <t>Výdaje</t>
  </si>
  <si>
    <t>Běžné výdaje</t>
  </si>
  <si>
    <t>Kapitálové výdaje</t>
  </si>
  <si>
    <t>Výdaje CELKEM</t>
  </si>
  <si>
    <t>Saldo</t>
  </si>
  <si>
    <t>tis. KČ</t>
  </si>
  <si>
    <t>OBEC DŽBÁNOV</t>
  </si>
  <si>
    <t xml:space="preserve"> </t>
  </si>
  <si>
    <t>Vyvěšeno na ÚD dne:</t>
  </si>
  <si>
    <t>Sejmuto z ÚD dne:</t>
  </si>
  <si>
    <t>Schváleno v ZO dne:</t>
  </si>
  <si>
    <t>STŘEDNĚDOBÝ VÝHLED  ROZPOČTU NA OBDOBÍ 2020-2023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</si>
</sst>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9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" fontId="0" fillId="0" borderId="1" xfId="0" applyNumberFormat="1" applyBorder="1"/>
    <xf numFmtId="1" fontId="0" fillId="0" borderId="10" xfId="0" applyNumberFormat="1" applyBorder="1"/>
    <xf numFmtId="1" fontId="1" fillId="0" borderId="1" xfId="0" applyNumberFormat="1" applyFont="1" applyBorder="1"/>
    <xf numFmtId="1" fontId="1" fillId="0" borderId="10" xfId="0" applyNumberFormat="1" applyFont="1" applyBorder="1"/>
    <xf numFmtId="0" fontId="0" fillId="0" borderId="15" xfId="0" applyBorder="1"/>
    <xf numFmtId="14" fontId="0" fillId="0" borderId="0" xfId="0" applyNumberFormat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3"/>
  <sheetViews>
    <sheetView tabSelected="1" view="pageLayout" workbookViewId="0">
      <selection activeCell="H3" sqref="H3"/>
    </sheetView>
  </sheetViews>
  <sheetFormatPr defaultRowHeight="15" x14ac:dyDescent="0.25"/>
  <cols>
    <col min="2" max="2" width="18.7109375" customWidth="1"/>
    <col min="3" max="3" width="0" hidden="1" customWidth="1"/>
  </cols>
  <sheetData>
    <row r="1" spans="2:7" x14ac:dyDescent="0.25">
      <c r="B1" s="1" t="s">
        <v>10</v>
      </c>
    </row>
    <row r="2" spans="2:7" x14ac:dyDescent="0.25">
      <c r="B2" s="24" t="s">
        <v>15</v>
      </c>
      <c r="C2" s="24"/>
      <c r="D2" s="24"/>
      <c r="E2" s="24"/>
      <c r="F2" s="24"/>
      <c r="G2" s="24"/>
    </row>
    <row r="3" spans="2:7" ht="15.75" thickBot="1" x14ac:dyDescent="0.3"/>
    <row r="4" spans="2:7" ht="15.75" thickTop="1" x14ac:dyDescent="0.25">
      <c r="B4" s="22"/>
      <c r="C4" s="6">
        <v>2019</v>
      </c>
      <c r="D4" s="6">
        <v>2020</v>
      </c>
      <c r="E4" s="6">
        <v>2021</v>
      </c>
      <c r="F4" s="6">
        <v>2022</v>
      </c>
      <c r="G4" s="7">
        <v>2023</v>
      </c>
    </row>
    <row r="5" spans="2:7" ht="15.75" thickBot="1" x14ac:dyDescent="0.3">
      <c r="B5" s="23"/>
      <c r="C5" s="5" t="s">
        <v>9</v>
      </c>
      <c r="D5" s="5" t="s">
        <v>9</v>
      </c>
      <c r="E5" s="5" t="s">
        <v>9</v>
      </c>
      <c r="F5" s="5" t="s">
        <v>9</v>
      </c>
      <c r="G5" s="8" t="s">
        <v>9</v>
      </c>
    </row>
    <row r="6" spans="2:7" ht="15.75" thickTop="1" x14ac:dyDescent="0.25">
      <c r="B6" s="20" t="s">
        <v>0</v>
      </c>
      <c r="C6" s="2"/>
      <c r="D6" s="2"/>
      <c r="E6" s="2"/>
      <c r="F6" s="2"/>
      <c r="G6" s="15"/>
    </row>
    <row r="7" spans="2:7" x14ac:dyDescent="0.25">
      <c r="B7" s="9" t="s">
        <v>1</v>
      </c>
      <c r="C7" s="4">
        <v>4497</v>
      </c>
      <c r="D7" s="16">
        <f>C7/100*5+C7</f>
        <v>4721.8500000000004</v>
      </c>
      <c r="E7" s="16">
        <f>D7/100*5+D7</f>
        <v>4957.9425000000001</v>
      </c>
      <c r="F7" s="16">
        <f>E7</f>
        <v>4957.9425000000001</v>
      </c>
      <c r="G7" s="17">
        <f>F7</f>
        <v>4957.9425000000001</v>
      </c>
    </row>
    <row r="8" spans="2:7" x14ac:dyDescent="0.25">
      <c r="B8" s="9" t="s">
        <v>2</v>
      </c>
      <c r="C8" s="2">
        <v>250</v>
      </c>
      <c r="D8" s="2">
        <v>250</v>
      </c>
      <c r="E8" s="2">
        <v>250</v>
      </c>
      <c r="F8" s="2">
        <v>250</v>
      </c>
      <c r="G8" s="10">
        <v>250</v>
      </c>
    </row>
    <row r="9" spans="2:7" x14ac:dyDescent="0.25">
      <c r="B9" s="11" t="s">
        <v>3</v>
      </c>
      <c r="C9" s="3">
        <f>C7+C8</f>
        <v>4747</v>
      </c>
      <c r="D9" s="18">
        <f>D7+D8</f>
        <v>4971.8500000000004</v>
      </c>
      <c r="E9" s="18">
        <f>E7+E8</f>
        <v>5207.9425000000001</v>
      </c>
      <c r="F9" s="18">
        <f>F7+F8</f>
        <v>5207.9425000000001</v>
      </c>
      <c r="G9" s="19">
        <f>G7+G8</f>
        <v>5207.9425000000001</v>
      </c>
    </row>
    <row r="10" spans="2:7" x14ac:dyDescent="0.25">
      <c r="B10" s="9"/>
      <c r="C10" s="2"/>
      <c r="D10" s="2"/>
      <c r="E10" s="2"/>
      <c r="F10" s="2"/>
      <c r="G10" s="10"/>
    </row>
    <row r="11" spans="2:7" x14ac:dyDescent="0.25">
      <c r="B11" s="9" t="s">
        <v>4</v>
      </c>
      <c r="C11" s="2"/>
      <c r="D11" s="2"/>
      <c r="E11" s="2"/>
      <c r="F11" s="2"/>
      <c r="G11" s="10"/>
    </row>
    <row r="12" spans="2:7" x14ac:dyDescent="0.25">
      <c r="B12" s="9" t="s">
        <v>5</v>
      </c>
      <c r="C12" s="2">
        <v>4597</v>
      </c>
      <c r="D12" s="16">
        <f>C12/100*5+C12</f>
        <v>4826.8500000000004</v>
      </c>
      <c r="E12" s="16">
        <f>D12/100*5+D12</f>
        <v>5068.1925000000001</v>
      </c>
      <c r="F12" s="16">
        <f>E12</f>
        <v>5068.1925000000001</v>
      </c>
      <c r="G12" s="17">
        <f>F12</f>
        <v>5068.1925000000001</v>
      </c>
    </row>
    <row r="13" spans="2:7" x14ac:dyDescent="0.25">
      <c r="B13" s="9" t="s">
        <v>6</v>
      </c>
      <c r="C13" s="2">
        <v>150</v>
      </c>
      <c r="D13" s="2">
        <v>4000</v>
      </c>
      <c r="E13" s="2">
        <v>200</v>
      </c>
      <c r="F13" s="2">
        <v>200</v>
      </c>
      <c r="G13" s="10">
        <v>200</v>
      </c>
    </row>
    <row r="14" spans="2:7" x14ac:dyDescent="0.25">
      <c r="B14" s="11" t="s">
        <v>7</v>
      </c>
      <c r="C14" s="3">
        <f>C12+C13</f>
        <v>4747</v>
      </c>
      <c r="D14" s="18">
        <f>D12+D13</f>
        <v>8826.85</v>
      </c>
      <c r="E14" s="18">
        <f>E12+E13</f>
        <v>5268.1925000000001</v>
      </c>
      <c r="F14" s="18">
        <f>F12+F13</f>
        <v>5268.1925000000001</v>
      </c>
      <c r="G14" s="19">
        <f>G12+G13</f>
        <v>5268.1925000000001</v>
      </c>
    </row>
    <row r="15" spans="2:7" x14ac:dyDescent="0.25">
      <c r="B15" s="9"/>
      <c r="C15" s="2"/>
      <c r="D15" s="2"/>
      <c r="E15" s="2"/>
      <c r="F15" s="2"/>
      <c r="G15" s="10"/>
    </row>
    <row r="16" spans="2:7" ht="15.75" thickBot="1" x14ac:dyDescent="0.3">
      <c r="B16" s="12" t="s">
        <v>8</v>
      </c>
      <c r="C16" s="13">
        <v>0</v>
      </c>
      <c r="D16" s="13">
        <v>0</v>
      </c>
      <c r="E16" s="13">
        <v>0</v>
      </c>
      <c r="F16" s="13">
        <v>0</v>
      </c>
      <c r="G16" s="14">
        <v>0</v>
      </c>
    </row>
    <row r="17" spans="2:6" ht="15.75" thickTop="1" x14ac:dyDescent="0.25"/>
    <row r="18" spans="2:6" x14ac:dyDescent="0.25">
      <c r="F18" t="s">
        <v>11</v>
      </c>
    </row>
    <row r="19" spans="2:6" x14ac:dyDescent="0.25">
      <c r="B19" t="s">
        <v>12</v>
      </c>
      <c r="E19" s="21">
        <v>43497</v>
      </c>
    </row>
    <row r="21" spans="2:6" x14ac:dyDescent="0.25">
      <c r="B21" t="s">
        <v>13</v>
      </c>
      <c r="E21" s="21">
        <v>43517</v>
      </c>
    </row>
    <row r="23" spans="2:6" x14ac:dyDescent="0.25">
      <c r="B23" t="s">
        <v>14</v>
      </c>
      <c r="E23" s="21">
        <v>43517</v>
      </c>
    </row>
  </sheetData>
  <mergeCells count="2">
    <mergeCell ref="B4:B5"/>
    <mergeCell ref="B2:G2"/>
  </mergeCells>
  <pageMargins left="0.7" right="0.7" top="0.78740157499999996" bottom="0.78740157499999996" header="0.3" footer="0.3"/>
  <pageSetup paperSize="9" orientation="portrait" r:id="rId1"/>
  <headerFooter>
    <oddHeader>&amp;COBEC DŽBÁNOV
Džbánov 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Kolbaba</dc:creator>
  <cp:lastModifiedBy>účetní</cp:lastModifiedBy>
  <cp:lastPrinted>2019-01-31T18:21:30Z</cp:lastPrinted>
  <dcterms:created xsi:type="dcterms:W3CDTF">2015-01-20T18:21:18Z</dcterms:created>
  <dcterms:modified xsi:type="dcterms:W3CDTF">2019-02-28T11:18:11Z</dcterms:modified>
</cp:coreProperties>
</file>